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esktop\фин отчетностӣ на сайт\"/>
    </mc:Choice>
  </mc:AlternateContent>
  <xr:revisionPtr revIDLastSave="0" documentId="13_ncr:1_{1E53972B-BD62-4FDB-8D56-CE7C23DA5825}" xr6:coauthVersionLast="40" xr6:coauthVersionMax="47" xr10:uidLastSave="{00000000-0000-0000-0000-000000000000}"/>
  <bookViews>
    <workbookView xWindow="0" yWindow="0" windowWidth="17280" windowHeight="8280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<sst xmlns="http://schemas.openxmlformats.org/spreadsheetml/2006/main" count="20" uniqueCount="20">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</sst>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wrapText="1"/>
    </xf>
    <xf numFmtId="164" fontId="2" fillId="0" borderId="4" xfId="1" applyNumberFormat="1" applyFont="1" applyBorder="1" applyAlignment="1">
      <alignment horizontal="left" wrapText="1"/>
    </xf>
    <xf numFmtId="164" fontId="0" fillId="0" borderId="4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K4" sqref="K4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5" width="10.140625" hidden="1" customWidth="1"/>
  </cols>
  <sheetData>
    <row r="1" spans="1:5" s="9" customFormat="1" ht="19.5" thickBot="1" x14ac:dyDescent="0.35">
      <c r="A1" s="22" t="s">
        <v>0</v>
      </c>
      <c r="B1" s="22"/>
      <c r="C1" s="22"/>
      <c r="D1" s="22"/>
      <c r="E1" s="22"/>
    </row>
    <row r="2" spans="1:5" s="8" customFormat="1" ht="30" x14ac:dyDescent="0.25">
      <c r="A2" s="10" t="s">
        <v>15</v>
      </c>
      <c r="B2" s="18">
        <v>45016</v>
      </c>
      <c r="C2" s="11">
        <v>43373</v>
      </c>
      <c r="D2" s="11">
        <v>43281</v>
      </c>
      <c r="E2" s="11">
        <v>43190</v>
      </c>
    </row>
    <row r="3" spans="1:5" x14ac:dyDescent="0.25">
      <c r="A3" s="23" t="s">
        <v>1</v>
      </c>
      <c r="B3" s="24"/>
      <c r="C3" s="25"/>
      <c r="D3" s="25"/>
      <c r="E3" s="25"/>
    </row>
    <row r="4" spans="1:5" x14ac:dyDescent="0.25">
      <c r="A4" s="12" t="s">
        <v>4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</row>
    <row r="5" spans="1:5" ht="30" x14ac:dyDescent="0.25">
      <c r="A5" s="12" t="s">
        <v>5</v>
      </c>
      <c r="B5" s="6">
        <v>26400</v>
      </c>
      <c r="C5" s="2">
        <f>80000</f>
        <v>80000</v>
      </c>
      <c r="D5" s="2">
        <v>60000</v>
      </c>
      <c r="E5" s="2">
        <v>50000</v>
      </c>
    </row>
    <row r="6" spans="1:5" x14ac:dyDescent="0.25">
      <c r="A6" s="12" t="s">
        <v>6</v>
      </c>
      <c r="B6" s="5">
        <v>156757</v>
      </c>
      <c r="C6" s="2">
        <f>7889.617</f>
        <v>7889.6170000000002</v>
      </c>
      <c r="D6" s="2">
        <v>5497.0169999999998</v>
      </c>
      <c r="E6" s="2">
        <v>881.95</v>
      </c>
    </row>
    <row r="7" spans="1:5" x14ac:dyDescent="0.25">
      <c r="A7" s="12" t="s">
        <v>7</v>
      </c>
      <c r="B7" s="5">
        <v>229</v>
      </c>
      <c r="C7" s="2">
        <v>247.68899999999999</v>
      </c>
      <c r="D7" s="2">
        <v>258.57600000000002</v>
      </c>
      <c r="E7" s="2">
        <v>83.966999999999999</v>
      </c>
    </row>
    <row r="8" spans="1:5" x14ac:dyDescent="0.25">
      <c r="A8" s="12" t="s">
        <v>8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</row>
    <row r="9" spans="1:5" s="1" customFormat="1" x14ac:dyDescent="0.25">
      <c r="A9" s="13" t="s">
        <v>9</v>
      </c>
      <c r="B9" s="19">
        <f>SUM(B4:B8)</f>
        <v>398711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</row>
    <row r="10" spans="1:5" s="1" customFormat="1" x14ac:dyDescent="0.25">
      <c r="A10" s="26" t="s">
        <v>2</v>
      </c>
      <c r="B10" s="27"/>
      <c r="C10" s="28"/>
      <c r="D10" s="28"/>
      <c r="E10" s="28"/>
    </row>
    <row r="11" spans="1:5" ht="30" x14ac:dyDescent="0.25">
      <c r="A11" s="14" t="s">
        <v>16</v>
      </c>
      <c r="B11" s="6">
        <v>0</v>
      </c>
      <c r="C11" s="2">
        <v>0</v>
      </c>
      <c r="D11" s="2">
        <v>0</v>
      </c>
      <c r="E11" s="2">
        <v>0</v>
      </c>
    </row>
    <row r="12" spans="1:5" x14ac:dyDescent="0.25">
      <c r="A12" s="14" t="s">
        <v>10</v>
      </c>
      <c r="B12" s="6">
        <v>0</v>
      </c>
      <c r="C12" s="2">
        <v>0</v>
      </c>
      <c r="D12" s="2">
        <v>0</v>
      </c>
      <c r="E12" s="2">
        <v>0</v>
      </c>
    </row>
    <row r="13" spans="1:5" x14ac:dyDescent="0.25">
      <c r="A13" s="14" t="s">
        <v>11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</row>
    <row r="14" spans="1:5" s="1" customFormat="1" x14ac:dyDescent="0.25">
      <c r="A14" s="15" t="s">
        <v>12</v>
      </c>
      <c r="B14" s="20">
        <f>SUM(B11:B13)</f>
        <v>43750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</row>
    <row r="15" spans="1:5" s="1" customFormat="1" x14ac:dyDescent="0.25">
      <c r="A15" s="26" t="s">
        <v>3</v>
      </c>
      <c r="B15" s="27"/>
      <c r="C15" s="28"/>
      <c r="D15" s="28"/>
      <c r="E15" s="28"/>
    </row>
    <row r="16" spans="1:5" x14ac:dyDescent="0.25">
      <c r="A16" s="14" t="s">
        <v>13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</row>
    <row r="17" spans="1:5" ht="30" x14ac:dyDescent="0.25">
      <c r="A17" s="14" t="s">
        <v>17</v>
      </c>
      <c r="B17" s="6">
        <v>7174</v>
      </c>
      <c r="C17" s="2">
        <v>-138.928</v>
      </c>
      <c r="D17" s="2">
        <v>-138.928</v>
      </c>
      <c r="E17" s="2">
        <v>-138.928</v>
      </c>
    </row>
    <row r="18" spans="1:5" x14ac:dyDescent="0.25">
      <c r="A18" s="14" t="s">
        <v>18</v>
      </c>
      <c r="B18" s="6">
        <v>1790</v>
      </c>
      <c r="C18" s="2">
        <v>595.06500000000005</v>
      </c>
      <c r="D18" s="2">
        <v>291.34500000000003</v>
      </c>
      <c r="E18" s="2">
        <v>78.891000000000005</v>
      </c>
    </row>
    <row r="19" spans="1:5" s="1" customFormat="1" x14ac:dyDescent="0.25">
      <c r="A19" s="15" t="s">
        <v>14</v>
      </c>
      <c r="B19" s="20">
        <f>SUM(B16:B18)</f>
        <v>354961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</row>
    <row r="20" spans="1:5" s="1" customFormat="1" ht="30.75" thickBot="1" x14ac:dyDescent="0.3">
      <c r="A20" s="16" t="s">
        <v>19</v>
      </c>
      <c r="B20" s="21">
        <f>SUM(B14+B19)</f>
        <v>398711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80301.581000000006</v>
      </c>
    </row>
    <row r="21" spans="1:5" x14ac:dyDescent="0.25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2023-05-03T08:43:58Z</dcterms:modified>
</cp:coreProperties>
</file>