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для сайта\фин отчет\2025\"/>
    </mc:Choice>
  </mc:AlternateContent>
  <bookViews>
    <workbookView xWindow="0" yWindow="0" windowWidth="28800" windowHeight="11730"/>
  </bookViews>
  <sheets>
    <sheet name="Ҳисоботи молиявӣ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14" i="2"/>
  <c r="E20" i="2" s="1"/>
  <c r="E9" i="2"/>
  <c r="D19" i="2" l="1"/>
  <c r="D14" i="2"/>
  <c r="D9" i="2"/>
  <c r="C19" i="2"/>
  <c r="C14" i="2"/>
  <c r="C9" i="2"/>
  <c r="B14" i="2"/>
  <c r="D20" i="2" l="1"/>
  <c r="C20" i="2"/>
  <c r="B19" i="2"/>
  <c r="B20" i="2" l="1"/>
  <c r="B9" i="2"/>
</calcChain>
</file>

<file path=xl/sharedStrings.xml><?xml version="1.0" encoding="utf-8"?>
<sst xmlns="http://schemas.openxmlformats.org/spreadsheetml/2006/main" count="20" uniqueCount="20">
  <si>
    <t>Ҳисоботи молиявии ФҚХ "Фонди бозтамвил"</t>
  </si>
  <si>
    <t>ДОРОИҲО</t>
  </si>
  <si>
    <t>САРМОЯИ ТАВОЗУНӢ</t>
  </si>
  <si>
    <t>Воситаҳои пулӣ</t>
  </si>
  <si>
    <t>Маблағҳо дар Бонкҳо ва ташкилоти маблағгузории хурд</t>
  </si>
  <si>
    <t>Қарзҳои байнибонкӣ</t>
  </si>
  <si>
    <t>Воситаҳои асосӣ</t>
  </si>
  <si>
    <t>Дороиҳои дигар</t>
  </si>
  <si>
    <t>Ҳамаги Дороиҳо</t>
  </si>
  <si>
    <t>Маблағҳои донорҳо</t>
  </si>
  <si>
    <t>Дигар ӯҳдадориҳо</t>
  </si>
  <si>
    <t>Ҳамаги ӯҳдадориҳо</t>
  </si>
  <si>
    <t>Захираҳо</t>
  </si>
  <si>
    <t>Ҳамаги сармояи тавозунӣ</t>
  </si>
  <si>
    <t>Нишондиҳандаҳои асосӣ (ҳазор сомони)</t>
  </si>
  <si>
    <t>Маблағҳои Бонкҳо ва ташкилоти маблағгузории хурд</t>
  </si>
  <si>
    <t>Фоидаи тақсимнашуда / зарари солҳои гузашта</t>
  </si>
  <si>
    <t>Фоидаи соли ҷорӣ</t>
  </si>
  <si>
    <t>Ҳамаги ӯҳдадориҳо ва Сармояи тавозунӣ</t>
  </si>
  <si>
    <t>УҲДАДОРИҲО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</si>
</sst>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164" fontId="0" fillId="0" borderId="3" xfId="1" applyNumberFormat="1" applyFont="1" applyBorder="1" applyAlignment="1">
      <alignment wrapText="1"/>
    </xf>
    <xf numFmtId="164" fontId="2" fillId="0" borderId="3" xfId="1" applyNumberFormat="1" applyFont="1" applyBorder="1" applyAlignment="1">
      <alignment horizontal="left" wrapText="1"/>
    </xf>
    <xf numFmtId="164" fontId="0" fillId="0" borderId="3" xfId="1" applyNumberFormat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wrapText="1"/>
    </xf>
    <xf numFmtId="164" fontId="2" fillId="0" borderId="4" xfId="1" applyNumberFormat="1" applyFont="1" applyFill="1" applyBorder="1" applyAlignment="1">
      <alignment wrapText="1"/>
    </xf>
    <xf numFmtId="164" fontId="2" fillId="0" borderId="5" xfId="1" applyNumberFormat="1" applyFont="1" applyBorder="1"/>
    <xf numFmtId="14" fontId="1" fillId="2" borderId="7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wrapText="1"/>
    </xf>
    <xf numFmtId="164" fontId="2" fillId="0" borderId="5" xfId="1" applyNumberFormat="1" applyFont="1" applyFill="1" applyBorder="1" applyAlignment="1">
      <alignment wrapText="1"/>
    </xf>
    <xf numFmtId="0" fontId="2" fillId="0" borderId="8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I16" sqref="I16"/>
    </sheetView>
  </sheetViews>
  <sheetFormatPr defaultRowHeight="15" x14ac:dyDescent="0.25"/>
  <cols>
    <col min="1" max="1" width="32.5703125" style="7" customWidth="1"/>
    <col min="2" max="2" width="12.85546875" style="7" customWidth="1"/>
    <col min="3" max="3" width="10.28515625" customWidth="1"/>
    <col min="4" max="4" width="10.140625" customWidth="1"/>
    <col min="5" max="5" width="14.85546875" customWidth="1"/>
  </cols>
  <sheetData>
    <row r="1" spans="1:5" s="9" customFormat="1" ht="19.5" thickBot="1" x14ac:dyDescent="0.35">
      <c r="A1" s="21" t="s">
        <v>0</v>
      </c>
      <c r="B1" s="21"/>
      <c r="C1" s="21"/>
      <c r="D1" s="21"/>
      <c r="E1" s="21"/>
    </row>
    <row r="2" spans="1:5" s="8" customFormat="1" ht="30" x14ac:dyDescent="0.25">
      <c r="A2" s="10" t="s">
        <v>14</v>
      </c>
      <c r="B2" s="17">
        <v>45747</v>
      </c>
      <c r="C2" s="17">
        <v>45838</v>
      </c>
      <c r="D2" s="17">
        <v>45930</v>
      </c>
      <c r="E2" s="17">
        <v>46022</v>
      </c>
    </row>
    <row r="3" spans="1:5" x14ac:dyDescent="0.25">
      <c r="A3" s="22" t="s">
        <v>1</v>
      </c>
      <c r="B3" s="23"/>
      <c r="C3" s="24"/>
      <c r="D3" s="24"/>
      <c r="E3" s="24"/>
    </row>
    <row r="4" spans="1:5" x14ac:dyDescent="0.25">
      <c r="A4" s="11" t="s">
        <v>3</v>
      </c>
      <c r="B4" s="5">
        <v>153717</v>
      </c>
      <c r="C4" s="5">
        <v>138789</v>
      </c>
      <c r="D4" s="5">
        <v>124066</v>
      </c>
      <c r="E4" s="5"/>
    </row>
    <row r="5" spans="1:5" ht="30" x14ac:dyDescent="0.25">
      <c r="A5" s="11" t="s">
        <v>4</v>
      </c>
      <c r="B5" s="6">
        <v>44000</v>
      </c>
      <c r="C5" s="6">
        <v>38000</v>
      </c>
      <c r="D5" s="6">
        <v>31000</v>
      </c>
      <c r="E5" s="6"/>
    </row>
    <row r="6" spans="1:5" x14ac:dyDescent="0.25">
      <c r="A6" s="11" t="s">
        <v>5</v>
      </c>
      <c r="B6" s="5">
        <v>350416</v>
      </c>
      <c r="C6" s="5">
        <v>374176</v>
      </c>
      <c r="D6" s="5">
        <v>405054</v>
      </c>
      <c r="E6" s="5"/>
    </row>
    <row r="7" spans="1:5" x14ac:dyDescent="0.25">
      <c r="A7" s="11" t="s">
        <v>6</v>
      </c>
      <c r="B7" s="5">
        <v>328</v>
      </c>
      <c r="C7" s="5">
        <v>338</v>
      </c>
      <c r="D7" s="5">
        <v>317</v>
      </c>
      <c r="E7" s="5"/>
    </row>
    <row r="8" spans="1:5" x14ac:dyDescent="0.25">
      <c r="A8" s="11" t="s">
        <v>7</v>
      </c>
      <c r="B8" s="5">
        <v>1320</v>
      </c>
      <c r="C8" s="5">
        <v>1276</v>
      </c>
      <c r="D8" s="5">
        <v>1302</v>
      </c>
      <c r="E8" s="5"/>
    </row>
    <row r="9" spans="1:5" s="1" customFormat="1" x14ac:dyDescent="0.25">
      <c r="A9" s="12" t="s">
        <v>8</v>
      </c>
      <c r="B9" s="18">
        <f>B8+B7+B6+B4+B5</f>
        <v>549781</v>
      </c>
      <c r="C9" s="18">
        <f>C8+C7+C6+C4+C5</f>
        <v>552579</v>
      </c>
      <c r="D9" s="18">
        <f>D8+D7+D6+D4+D5</f>
        <v>561739</v>
      </c>
      <c r="E9" s="18">
        <f>E4+E5+E6+E7+E8</f>
        <v>0</v>
      </c>
    </row>
    <row r="10" spans="1:5" s="1" customFormat="1" x14ac:dyDescent="0.25">
      <c r="A10" s="25" t="s">
        <v>19</v>
      </c>
      <c r="B10" s="26"/>
      <c r="C10" s="27"/>
      <c r="D10" s="27"/>
      <c r="E10" s="27"/>
    </row>
    <row r="11" spans="1:5" ht="30" x14ac:dyDescent="0.25">
      <c r="A11" s="13" t="s">
        <v>15</v>
      </c>
      <c r="B11" s="6">
        <v>117026</v>
      </c>
      <c r="C11" s="6">
        <v>112258</v>
      </c>
      <c r="D11" s="2">
        <v>111537</v>
      </c>
      <c r="E11" s="2"/>
    </row>
    <row r="12" spans="1:5" x14ac:dyDescent="0.25">
      <c r="A12" s="13" t="s">
        <v>9</v>
      </c>
      <c r="B12" s="6"/>
      <c r="C12" s="6"/>
      <c r="D12" s="2"/>
      <c r="E12" s="2"/>
    </row>
    <row r="13" spans="1:5" x14ac:dyDescent="0.25">
      <c r="A13" s="13" t="s">
        <v>10</v>
      </c>
      <c r="B13" s="6">
        <v>546</v>
      </c>
      <c r="C13" s="6">
        <v>922</v>
      </c>
      <c r="D13" s="6">
        <v>640</v>
      </c>
      <c r="E13" s="6"/>
    </row>
    <row r="14" spans="1:5" s="1" customFormat="1" x14ac:dyDescent="0.25">
      <c r="A14" s="14" t="s">
        <v>11</v>
      </c>
      <c r="B14" s="19">
        <f>B11+B12+B13</f>
        <v>117572</v>
      </c>
      <c r="C14" s="19">
        <f>C11+C12+C13</f>
        <v>113180</v>
      </c>
      <c r="D14" s="19">
        <f>D11+D12+D13</f>
        <v>112177</v>
      </c>
      <c r="E14" s="19">
        <f>E11+E12+E13</f>
        <v>0</v>
      </c>
    </row>
    <row r="15" spans="1:5" s="1" customFormat="1" x14ac:dyDescent="0.25">
      <c r="A15" s="25" t="s">
        <v>2</v>
      </c>
      <c r="B15" s="26"/>
      <c r="C15" s="27"/>
      <c r="D15" s="27"/>
      <c r="E15" s="27"/>
    </row>
    <row r="16" spans="1:5" x14ac:dyDescent="0.25">
      <c r="A16" s="13" t="s">
        <v>12</v>
      </c>
      <c r="B16" s="6">
        <v>410364</v>
      </c>
      <c r="C16" s="6">
        <v>430167</v>
      </c>
      <c r="D16" s="6">
        <v>435103</v>
      </c>
      <c r="E16" s="6"/>
    </row>
    <row r="17" spans="1:5" ht="30" x14ac:dyDescent="0.25">
      <c r="A17" s="13" t="s">
        <v>16</v>
      </c>
      <c r="B17" s="6">
        <v>17038</v>
      </c>
      <c r="C17" s="6">
        <v>0</v>
      </c>
      <c r="D17" s="6">
        <v>0</v>
      </c>
      <c r="E17" s="6"/>
    </row>
    <row r="18" spans="1:5" x14ac:dyDescent="0.25">
      <c r="A18" s="13" t="s">
        <v>17</v>
      </c>
      <c r="B18" s="6">
        <v>4807</v>
      </c>
      <c r="C18" s="6">
        <v>9232</v>
      </c>
      <c r="D18" s="6">
        <v>14459</v>
      </c>
      <c r="E18" s="6"/>
    </row>
    <row r="19" spans="1:5" s="1" customFormat="1" x14ac:dyDescent="0.25">
      <c r="A19" s="14" t="s">
        <v>13</v>
      </c>
      <c r="B19" s="19">
        <f>B18+B17+B16</f>
        <v>432209</v>
      </c>
      <c r="C19" s="19">
        <f>C18+C17+C16</f>
        <v>439399</v>
      </c>
      <c r="D19" s="19">
        <f>D18+D17+D16</f>
        <v>449562</v>
      </c>
      <c r="E19" s="3">
        <f>E16+E17+E18</f>
        <v>0</v>
      </c>
    </row>
    <row r="20" spans="1:5" s="1" customFormat="1" ht="30.75" thickBot="1" x14ac:dyDescent="0.3">
      <c r="A20" s="15" t="s">
        <v>18</v>
      </c>
      <c r="B20" s="20">
        <f>B19+B14</f>
        <v>549781</v>
      </c>
      <c r="C20" s="16">
        <f>C14+C19</f>
        <v>552579</v>
      </c>
      <c r="D20" s="16">
        <f>D14+D19</f>
        <v>561739</v>
      </c>
      <c r="E20" s="16">
        <f>E14+E19</f>
        <v>0</v>
      </c>
    </row>
    <row r="21" spans="1:5" x14ac:dyDescent="0.25">
      <c r="C21" s="4"/>
      <c r="D21" s="4"/>
      <c r="E21" s="4"/>
    </row>
  </sheetData>
  <mergeCells count="4">
    <mergeCell ref="A1:E1"/>
    <mergeCell ref="A3:E3"/>
    <mergeCell ref="A10:E10"/>
    <mergeCell ref="A15:E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Ҳисоботи молиявӣ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2021-01-12T06:18:58Z</cp:lastPrinted>
  <dcterms:created xsi:type="dcterms:W3CDTF">2019-06-10T06:47:01Z</dcterms:created>
  <dcterms:modified xsi:type="dcterms:W3CDTF">2025-10-01T10:54:29Z</dcterms:modified>
</cp:coreProperties>
</file>